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390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74" i="1" l="1"/>
  <c r="B56" i="1"/>
  <c r="B21" i="1" l="1"/>
  <c r="B31" i="1" l="1"/>
  <c r="B11" i="1"/>
</calcChain>
</file>

<file path=xl/sharedStrings.xml><?xml version="1.0" encoding="utf-8"?>
<sst xmlns="http://schemas.openxmlformats.org/spreadsheetml/2006/main" count="45" uniqueCount="42">
  <si>
    <t>OBEC CHVOJENEC</t>
  </si>
  <si>
    <t xml:space="preserve">PŘÍJMY: </t>
  </si>
  <si>
    <t xml:space="preserve">                daňové příjmy              </t>
  </si>
  <si>
    <t xml:space="preserve">                nedaňové příjmy              </t>
  </si>
  <si>
    <t xml:space="preserve">                přijaté dotace                  </t>
  </si>
  <si>
    <t xml:space="preserve">CELKEM                                       </t>
  </si>
  <si>
    <t xml:space="preserve"> </t>
  </si>
  <si>
    <t>VÝDAJE:</t>
  </si>
  <si>
    <t xml:space="preserve">                 běžné výdaje               </t>
  </si>
  <si>
    <t xml:space="preserve">                 kapitálové výdaje        </t>
  </si>
  <si>
    <t xml:space="preserve">CELKEM                                   </t>
  </si>
  <si>
    <t xml:space="preserve">    </t>
  </si>
  <si>
    <r>
      <t xml:space="preserve">    </t>
    </r>
    <r>
      <rPr>
        <b/>
        <sz val="14"/>
        <color theme="1"/>
        <rFont val="Times New Roman"/>
        <family val="1"/>
        <charset val="238"/>
      </rPr>
      <t>Financování</t>
    </r>
  </si>
  <si>
    <t xml:space="preserve">    8115 zůstatek na běžném účtu k 31.12.2017   </t>
  </si>
  <si>
    <t xml:space="preserve">    celkem                                                                </t>
  </si>
  <si>
    <t xml:space="preserve">    8124 splátka úvěru                                               </t>
  </si>
  <si>
    <t>ROZPOČET NA ROK 2018</t>
  </si>
  <si>
    <t xml:space="preserve">                     nespecifikované výdaje</t>
  </si>
  <si>
    <t>ROZPOČET OBCE CHVOJENEC NA ROK 2018</t>
  </si>
  <si>
    <t>ROZPOČTOVÉ PŘÍJMY</t>
  </si>
  <si>
    <t>Daňové příjmy, poplatky</t>
  </si>
  <si>
    <t>Ostatní záležitosti lesního hospodářství</t>
  </si>
  <si>
    <t>Ostatní záležitosti kultury,církví a sděl.prostř.</t>
  </si>
  <si>
    <t>Komunální služby a územní rozvoj j.n.</t>
  </si>
  <si>
    <t>Využívání a zneškodňování komun.odpadů</t>
  </si>
  <si>
    <t>Činnost místní správy</t>
  </si>
  <si>
    <t>Převody vlastním fondům v rozpočtech územní úrovně</t>
  </si>
  <si>
    <t>Zůstatek na běžném účtu k 31.12.2017</t>
  </si>
  <si>
    <t>Příjmy celkem</t>
  </si>
  <si>
    <t>ROZPOČTOVÉ VÝDAJE</t>
  </si>
  <si>
    <t>Ostatní záležitosti pozemních komunikací</t>
  </si>
  <si>
    <t>Úpravy drobných vodních toků</t>
  </si>
  <si>
    <t>Mateřské školy, základní školy pro žáky se spec. vzděl. potřebami</t>
  </si>
  <si>
    <t>Ostatní tělovýchovná činnost</t>
  </si>
  <si>
    <t>Bydlení, komunální služby a územní rozvoj j.n.</t>
  </si>
  <si>
    <t>Ochrana životního prostředí, péče o vzhled obcí a veřejnou zeleň</t>
  </si>
  <si>
    <t>Podpora krizového řízení a nouzového plánování</t>
  </si>
  <si>
    <t>Bezpečnost a veřejný pořádek</t>
  </si>
  <si>
    <t>Ostatní záležitosti požární ochrany</t>
  </si>
  <si>
    <t>Ostatní finanční operace</t>
  </si>
  <si>
    <t>Splátka úvěru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</si>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</sst>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-;[Red]#,##0.00\-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6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4"/>
      <color rgb="FF00008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  <charset val="238"/>
    </font>
    <font>
      <b/>
      <sz val="14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 indent="2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7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165" fontId="13" fillId="0" borderId="2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165" fontId="13" fillId="0" borderId="3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G26" sqref="G26"/>
    </sheetView>
  </sheetViews>
  <sheetFormatPr defaultRowHeight="15" x14ac:dyDescent="0.25"/>
  <cols>
    <col min="1" max="1" width="58.140625" customWidth="1"/>
    <col min="2" max="2" width="29.140625" style="17" customWidth="1"/>
    <col min="3" max="3" width="12" style="12" customWidth="1"/>
    <col min="4" max="7" width="9.140625" style="12"/>
    <col min="8" max="8" width="28.7109375" style="12" customWidth="1"/>
  </cols>
  <sheetData>
    <row r="1" spans="1:2" ht="20.25" x14ac:dyDescent="0.25">
      <c r="A1" s="1" t="s">
        <v>0</v>
      </c>
    </row>
    <row r="2" spans="1:2" ht="15.75" x14ac:dyDescent="0.25">
      <c r="A2" s="2"/>
    </row>
    <row r="3" spans="1:2" ht="20.25" x14ac:dyDescent="0.25">
      <c r="A3" s="1" t="s">
        <v>16</v>
      </c>
    </row>
    <row r="4" spans="1:2" ht="15.75" x14ac:dyDescent="0.25">
      <c r="A4" s="2"/>
    </row>
    <row r="5" spans="1:2" ht="20.25" x14ac:dyDescent="0.25">
      <c r="A5" s="3"/>
    </row>
    <row r="6" spans="1:2" ht="20.25" x14ac:dyDescent="0.25">
      <c r="A6" s="3"/>
    </row>
    <row r="7" spans="1:2" ht="18.75" x14ac:dyDescent="0.25">
      <c r="A7" s="4" t="s">
        <v>1</v>
      </c>
    </row>
    <row r="8" spans="1:2" ht="18.75" x14ac:dyDescent="0.25">
      <c r="A8" s="5" t="s">
        <v>2</v>
      </c>
      <c r="B8" s="9">
        <v>9200100</v>
      </c>
    </row>
    <row r="9" spans="1:2" ht="18.75" x14ac:dyDescent="0.25">
      <c r="A9" s="5" t="s">
        <v>3</v>
      </c>
      <c r="B9" s="9">
        <v>1287100</v>
      </c>
    </row>
    <row r="10" spans="1:2" ht="19.5" thickBot="1" x14ac:dyDescent="0.3">
      <c r="A10" s="13" t="s">
        <v>4</v>
      </c>
      <c r="B10" s="11">
        <v>148400</v>
      </c>
    </row>
    <row r="11" spans="1:2" ht="19.5" thickTop="1" x14ac:dyDescent="0.25">
      <c r="A11" s="7" t="s">
        <v>5</v>
      </c>
      <c r="B11" s="14">
        <f>SUM(B8:B10)</f>
        <v>10635600</v>
      </c>
    </row>
    <row r="12" spans="1:2" ht="18.75" x14ac:dyDescent="0.25">
      <c r="B12" s="15"/>
    </row>
    <row r="13" spans="1:2" ht="18.75" x14ac:dyDescent="0.25">
      <c r="A13" s="7" t="s">
        <v>6</v>
      </c>
      <c r="B13" s="9"/>
    </row>
    <row r="14" spans="1:2" ht="18.75" x14ac:dyDescent="0.25">
      <c r="A14" s="7"/>
      <c r="B14" s="16"/>
    </row>
    <row r="15" spans="1:2" ht="18.75" x14ac:dyDescent="0.25">
      <c r="A15" s="6"/>
      <c r="B15" s="16"/>
    </row>
    <row r="16" spans="1:2" ht="18.75" x14ac:dyDescent="0.25">
      <c r="A16" s="5"/>
    </row>
    <row r="17" spans="1:2" ht="18.75" x14ac:dyDescent="0.25">
      <c r="A17" s="4" t="s">
        <v>7</v>
      </c>
    </row>
    <row r="18" spans="1:2" ht="18.75" x14ac:dyDescent="0.25">
      <c r="A18" s="5" t="s">
        <v>8</v>
      </c>
      <c r="B18" s="9">
        <v>7586400</v>
      </c>
    </row>
    <row r="19" spans="1:2" ht="18.75" x14ac:dyDescent="0.25">
      <c r="A19" s="18" t="s">
        <v>17</v>
      </c>
      <c r="B19" s="9">
        <v>375000</v>
      </c>
    </row>
    <row r="20" spans="1:2" ht="19.5" thickBot="1" x14ac:dyDescent="0.3">
      <c r="A20" s="13" t="s">
        <v>9</v>
      </c>
      <c r="B20" s="11">
        <v>6505000</v>
      </c>
    </row>
    <row r="21" spans="1:2" ht="19.5" thickTop="1" x14ac:dyDescent="0.25">
      <c r="A21" s="7" t="s">
        <v>10</v>
      </c>
      <c r="B21" s="14">
        <f>SUM(B18:B20)</f>
        <v>14466400</v>
      </c>
    </row>
    <row r="22" spans="1:2" ht="18.75" x14ac:dyDescent="0.25">
      <c r="A22" s="7"/>
      <c r="B22" s="14"/>
    </row>
    <row r="23" spans="1:2" ht="18.75" x14ac:dyDescent="0.25">
      <c r="A23" s="7"/>
      <c r="B23" s="16"/>
    </row>
    <row r="24" spans="1:2" ht="18.75" x14ac:dyDescent="0.25">
      <c r="A24" s="7"/>
      <c r="B24" s="16"/>
    </row>
    <row r="25" spans="1:2" ht="18.75" x14ac:dyDescent="0.25">
      <c r="A25" s="7"/>
      <c r="B25" s="16"/>
    </row>
    <row r="26" spans="1:2" ht="18.75" x14ac:dyDescent="0.25">
      <c r="A26" s="6" t="s">
        <v>11</v>
      </c>
      <c r="B26" s="16"/>
    </row>
    <row r="27" spans="1:2" ht="18.75" x14ac:dyDescent="0.25">
      <c r="A27" s="6" t="s">
        <v>12</v>
      </c>
      <c r="B27" s="16"/>
    </row>
    <row r="28" spans="1:2" ht="15.75" x14ac:dyDescent="0.25">
      <c r="A28" s="2"/>
      <c r="B28" s="16"/>
    </row>
    <row r="29" spans="1:2" ht="18.75" x14ac:dyDescent="0.25">
      <c r="A29" s="6" t="s">
        <v>13</v>
      </c>
      <c r="B29" s="9">
        <v>4800000</v>
      </c>
    </row>
    <row r="30" spans="1:2" ht="19.5" thickBot="1" x14ac:dyDescent="0.3">
      <c r="A30" s="10" t="s">
        <v>15</v>
      </c>
      <c r="B30" s="11">
        <v>969200</v>
      </c>
    </row>
    <row r="31" spans="1:2" ht="19.5" thickTop="1" x14ac:dyDescent="0.25">
      <c r="A31" s="8" t="s">
        <v>14</v>
      </c>
      <c r="B31" s="14">
        <f>B29-B30</f>
        <v>3830800</v>
      </c>
    </row>
    <row r="32" spans="1:2" ht="18.75" x14ac:dyDescent="0.25">
      <c r="A32" s="8"/>
      <c r="B32" s="16"/>
    </row>
    <row r="33" spans="1:8" ht="18.75" x14ac:dyDescent="0.25">
      <c r="A33" s="8"/>
    </row>
    <row r="42" spans="1:8" ht="20.25" x14ac:dyDescent="0.3">
      <c r="A42" s="20" t="s">
        <v>18</v>
      </c>
      <c r="B42" s="19"/>
      <c r="C42" s="32"/>
      <c r="E42" s="32"/>
      <c r="F42" s="32"/>
      <c r="G42" s="32"/>
      <c r="H42" s="33"/>
    </row>
    <row r="43" spans="1:8" ht="20.25" x14ac:dyDescent="0.3">
      <c r="A43" s="20"/>
      <c r="B43" s="19"/>
      <c r="C43" s="32"/>
      <c r="E43" s="32"/>
      <c r="F43" s="32"/>
      <c r="G43" s="32"/>
      <c r="H43" s="33"/>
    </row>
    <row r="44" spans="1:8" ht="20.25" x14ac:dyDescent="0.3">
      <c r="A44" s="19"/>
      <c r="B44" s="19"/>
      <c r="C44" s="32"/>
      <c r="D44" s="34"/>
      <c r="E44" s="32"/>
      <c r="F44" s="32"/>
      <c r="G44" s="32"/>
      <c r="H44" s="33"/>
    </row>
    <row r="45" spans="1:8" x14ac:dyDescent="0.25">
      <c r="A45" s="19"/>
      <c r="B45" s="19"/>
      <c r="C45" s="32"/>
      <c r="D45" s="32"/>
      <c r="E45" s="32"/>
      <c r="F45" s="32"/>
      <c r="G45" s="32"/>
      <c r="H45" s="33"/>
    </row>
    <row r="46" spans="1:8" ht="18" x14ac:dyDescent="0.25">
      <c r="A46" s="21" t="s">
        <v>19</v>
      </c>
      <c r="B46" s="22"/>
      <c r="C46" s="35"/>
      <c r="D46" s="35"/>
      <c r="E46" s="35"/>
      <c r="F46" s="35"/>
      <c r="G46" s="35"/>
      <c r="H46" s="36"/>
    </row>
    <row r="47" spans="1:8" ht="18" x14ac:dyDescent="0.25">
      <c r="A47" s="21"/>
      <c r="B47" s="22"/>
      <c r="C47" s="35"/>
      <c r="D47" s="35"/>
      <c r="E47" s="35"/>
      <c r="F47" s="35"/>
      <c r="G47" s="35"/>
      <c r="H47" s="36"/>
    </row>
    <row r="48" spans="1:8" ht="16.5" x14ac:dyDescent="0.25">
      <c r="A48" s="24" t="s">
        <v>20</v>
      </c>
      <c r="B48" s="25">
        <v>9849400</v>
      </c>
      <c r="C48" s="37"/>
      <c r="D48" s="37"/>
      <c r="E48" s="37"/>
      <c r="F48" s="37"/>
      <c r="G48" s="37"/>
    </row>
    <row r="49" spans="1:7" ht="16.5" x14ac:dyDescent="0.25">
      <c r="A49" s="24" t="s">
        <v>21</v>
      </c>
      <c r="B49" s="25">
        <v>450000</v>
      </c>
      <c r="C49" s="37"/>
      <c r="D49" s="37"/>
      <c r="E49" s="37"/>
      <c r="F49" s="37"/>
      <c r="G49" s="37"/>
    </row>
    <row r="50" spans="1:7" ht="16.5" x14ac:dyDescent="0.25">
      <c r="A50" s="24" t="s">
        <v>22</v>
      </c>
      <c r="B50" s="25">
        <v>5200</v>
      </c>
      <c r="C50" s="37"/>
      <c r="D50" s="37"/>
      <c r="E50" s="37"/>
      <c r="F50" s="37"/>
      <c r="G50" s="37"/>
    </row>
    <row r="51" spans="1:7" ht="16.5" x14ac:dyDescent="0.25">
      <c r="A51" s="24" t="s">
        <v>23</v>
      </c>
      <c r="B51" s="25">
        <v>140000</v>
      </c>
      <c r="C51" s="37"/>
      <c r="D51" s="37"/>
      <c r="E51" s="37"/>
      <c r="F51" s="37"/>
      <c r="G51" s="37"/>
    </row>
    <row r="52" spans="1:7" ht="16.5" x14ac:dyDescent="0.25">
      <c r="A52" s="24" t="s">
        <v>24</v>
      </c>
      <c r="B52" s="25">
        <v>110000</v>
      </c>
      <c r="C52" s="37"/>
      <c r="D52" s="37"/>
      <c r="E52" s="37"/>
      <c r="F52" s="37"/>
      <c r="G52" s="37"/>
    </row>
    <row r="53" spans="1:7" ht="16.5" x14ac:dyDescent="0.25">
      <c r="A53" s="24" t="s">
        <v>25</v>
      </c>
      <c r="B53" s="25">
        <v>20000</v>
      </c>
      <c r="C53" s="37"/>
      <c r="D53" s="37"/>
      <c r="E53" s="37"/>
      <c r="F53" s="37"/>
      <c r="G53" s="37"/>
    </row>
    <row r="54" spans="1:7" ht="16.5" x14ac:dyDescent="0.25">
      <c r="A54" s="24" t="s">
        <v>26</v>
      </c>
      <c r="B54" s="25">
        <v>61000</v>
      </c>
      <c r="C54" s="37"/>
      <c r="D54" s="37"/>
      <c r="E54" s="37"/>
      <c r="F54" s="37"/>
      <c r="G54" s="37"/>
    </row>
    <row r="55" spans="1:7" ht="16.5" x14ac:dyDescent="0.25">
      <c r="A55" s="27" t="s">
        <v>27</v>
      </c>
      <c r="B55" s="28">
        <v>4800000</v>
      </c>
      <c r="C55" s="37"/>
      <c r="D55" s="37"/>
      <c r="E55" s="37"/>
      <c r="F55" s="37"/>
      <c r="G55" s="37"/>
    </row>
    <row r="56" spans="1:7" ht="16.5" x14ac:dyDescent="0.25">
      <c r="A56" s="26" t="s">
        <v>28</v>
      </c>
      <c r="B56" s="29">
        <f>SUM(B48:B55)</f>
        <v>15435600</v>
      </c>
      <c r="C56" s="23"/>
      <c r="D56" s="23"/>
      <c r="E56" s="23"/>
      <c r="F56" s="23"/>
      <c r="G56" s="23"/>
    </row>
    <row r="57" spans="1:7" ht="18" x14ac:dyDescent="0.25">
      <c r="A57" s="30"/>
      <c r="B57" s="31"/>
      <c r="C57" s="30"/>
      <c r="D57" s="30"/>
      <c r="E57" s="30"/>
      <c r="F57" s="30"/>
      <c r="G57" s="30"/>
    </row>
    <row r="58" spans="1:7" ht="18" x14ac:dyDescent="0.25">
      <c r="A58" s="21" t="s">
        <v>29</v>
      </c>
      <c r="B58" s="21"/>
      <c r="C58" s="35"/>
      <c r="D58" s="35"/>
      <c r="E58" s="35"/>
      <c r="F58" s="35"/>
      <c r="G58" s="35"/>
    </row>
    <row r="59" spans="1:7" ht="18" x14ac:dyDescent="0.25">
      <c r="A59" s="21"/>
      <c r="B59" s="21"/>
      <c r="C59" s="35"/>
      <c r="D59" s="35"/>
      <c r="E59" s="35"/>
      <c r="F59" s="35"/>
      <c r="G59" s="35"/>
    </row>
    <row r="60" spans="1:7" ht="16.5" x14ac:dyDescent="0.25">
      <c r="A60" s="24" t="s">
        <v>21</v>
      </c>
      <c r="B60" s="25">
        <v>387000</v>
      </c>
      <c r="C60" s="37"/>
      <c r="D60" s="37"/>
      <c r="E60" s="37"/>
      <c r="F60" s="37"/>
      <c r="G60" s="37"/>
    </row>
    <row r="61" spans="1:7" ht="16.5" x14ac:dyDescent="0.25">
      <c r="A61" s="24" t="s">
        <v>30</v>
      </c>
      <c r="B61" s="25">
        <v>1800000</v>
      </c>
      <c r="C61" s="37"/>
      <c r="D61" s="37"/>
      <c r="E61" s="37"/>
      <c r="F61" s="37"/>
      <c r="G61" s="37"/>
    </row>
    <row r="62" spans="1:7" ht="16.5" x14ac:dyDescent="0.25">
      <c r="A62" s="24" t="s">
        <v>31</v>
      </c>
      <c r="B62" s="25">
        <v>300000</v>
      </c>
      <c r="C62" s="37"/>
      <c r="D62" s="37"/>
      <c r="E62" s="37"/>
      <c r="F62" s="37"/>
      <c r="G62" s="37"/>
    </row>
    <row r="63" spans="1:7" ht="16.5" x14ac:dyDescent="0.25">
      <c r="A63" s="24" t="s">
        <v>32</v>
      </c>
      <c r="B63" s="25">
        <v>480000</v>
      </c>
      <c r="C63" s="37"/>
      <c r="D63" s="37"/>
      <c r="E63" s="37"/>
      <c r="F63" s="37"/>
      <c r="G63" s="37"/>
    </row>
    <row r="64" spans="1:7" ht="16.5" x14ac:dyDescent="0.25">
      <c r="A64" s="24" t="s">
        <v>22</v>
      </c>
      <c r="B64" s="25">
        <v>914000</v>
      </c>
      <c r="C64" s="37"/>
      <c r="D64" s="37"/>
      <c r="E64" s="37"/>
      <c r="F64" s="37"/>
      <c r="G64" s="37"/>
    </row>
    <row r="65" spans="1:7" ht="16.5" x14ac:dyDescent="0.25">
      <c r="A65" s="24" t="s">
        <v>33</v>
      </c>
      <c r="B65" s="25">
        <v>418000</v>
      </c>
      <c r="C65" s="37"/>
      <c r="D65" s="37"/>
      <c r="E65" s="37"/>
      <c r="F65" s="37"/>
      <c r="G65" s="37"/>
    </row>
    <row r="66" spans="1:7" ht="16.5" x14ac:dyDescent="0.25">
      <c r="A66" s="24" t="s">
        <v>34</v>
      </c>
      <c r="B66" s="25">
        <v>571200</v>
      </c>
      <c r="C66" s="37"/>
      <c r="D66" s="37"/>
      <c r="E66" s="37"/>
      <c r="F66" s="37"/>
      <c r="G66" s="37"/>
    </row>
    <row r="67" spans="1:7" ht="16.5" x14ac:dyDescent="0.25">
      <c r="A67" s="24" t="s">
        <v>35</v>
      </c>
      <c r="B67" s="25">
        <v>1365200</v>
      </c>
      <c r="C67" s="37"/>
      <c r="D67" s="37"/>
      <c r="E67" s="37"/>
      <c r="F67" s="37"/>
      <c r="G67" s="37"/>
    </row>
    <row r="68" spans="1:7" ht="16.5" x14ac:dyDescent="0.25">
      <c r="A68" s="24" t="s">
        <v>36</v>
      </c>
      <c r="B68" s="25">
        <v>20000</v>
      </c>
      <c r="C68" s="37"/>
      <c r="D68" s="37"/>
      <c r="E68" s="37"/>
      <c r="F68" s="37"/>
      <c r="G68" s="37"/>
    </row>
    <row r="69" spans="1:7" ht="16.5" x14ac:dyDescent="0.25">
      <c r="A69" s="24" t="s">
        <v>37</v>
      </c>
      <c r="B69" s="25">
        <v>117000</v>
      </c>
      <c r="C69" s="37"/>
      <c r="D69" s="37"/>
      <c r="E69" s="37"/>
      <c r="F69" s="37"/>
      <c r="G69" s="37"/>
    </row>
    <row r="70" spans="1:7" ht="16.5" x14ac:dyDescent="0.25">
      <c r="A70" s="24" t="s">
        <v>38</v>
      </c>
      <c r="B70" s="25">
        <v>130000</v>
      </c>
      <c r="C70" s="37"/>
      <c r="D70" s="37"/>
      <c r="E70" s="37"/>
      <c r="F70" s="37"/>
      <c r="G70" s="37"/>
    </row>
    <row r="71" spans="1:7" ht="16.5" x14ac:dyDescent="0.25">
      <c r="A71" s="24" t="s">
        <v>25</v>
      </c>
      <c r="B71" s="25">
        <v>7534000</v>
      </c>
      <c r="C71" s="37"/>
      <c r="D71" s="37"/>
      <c r="E71" s="37"/>
      <c r="F71" s="37"/>
      <c r="G71" s="37"/>
    </row>
    <row r="72" spans="1:7" ht="16.5" x14ac:dyDescent="0.25">
      <c r="A72" s="24" t="s">
        <v>39</v>
      </c>
      <c r="B72" s="25">
        <v>430000</v>
      </c>
      <c r="C72" s="37"/>
      <c r="D72" s="37"/>
      <c r="E72" s="37"/>
      <c r="F72" s="37"/>
      <c r="G72" s="37"/>
    </row>
    <row r="73" spans="1:7" ht="16.5" x14ac:dyDescent="0.25">
      <c r="A73" s="27" t="s">
        <v>40</v>
      </c>
      <c r="B73" s="28">
        <v>969200</v>
      </c>
      <c r="C73" s="37"/>
      <c r="D73" s="37"/>
      <c r="E73" s="37"/>
      <c r="F73" s="37"/>
      <c r="G73" s="37"/>
    </row>
    <row r="74" spans="1:7" ht="16.5" x14ac:dyDescent="0.25">
      <c r="A74" s="26" t="s">
        <v>41</v>
      </c>
      <c r="B74" s="29">
        <f>SUM(B60:B73)</f>
        <v>15435600</v>
      </c>
      <c r="C74" s="23"/>
      <c r="D74" s="23"/>
      <c r="E74" s="23"/>
      <c r="F74" s="23"/>
      <c r="G74" s="2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2018-01-26T08:27:01Z</cp:lastPrinted>
  <dcterms:created xsi:type="dcterms:W3CDTF">2018-01-24T13:51:19Z</dcterms:created>
  <dcterms:modified xsi:type="dcterms:W3CDTF">2018-02-12T13:14:36Z</dcterms:modified>
</cp:coreProperties>
</file>